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普通民兵花名册" sheetId="1" r:id="rId1"/>
    <sheet name="普通民兵编组单位统计表" sheetId="3" r:id="rId2"/>
    <sheet name="元数据" sheetId="4" r:id="rId3"/>
  </sheets>
  <definedNames>
    <definedName name="_xlnm._FilterDatabase" localSheetId="0" hidden="1">普通民兵花名册!$A$3:$L$51</definedName>
  </definedNames>
  <calcPr calcId="144525"/>
</workbook>
</file>

<file path=xl/sharedStrings.xml><?xml version="1.0" encoding="utf-8"?>
<sst xmlns="http://schemas.openxmlformats.org/spreadsheetml/2006/main" count="463" uniqueCount="173">
  <si>
    <t>普通民兵花名册</t>
  </si>
  <si>
    <r>
      <rPr>
        <sz val="12"/>
        <color theme="1"/>
        <rFont val="楷体_GB2312"/>
        <charset val="134"/>
      </rPr>
      <t>建制名称：</t>
    </r>
    <r>
      <rPr>
        <u/>
        <sz val="12"/>
        <color theme="1"/>
        <rFont val="楷体_GB2312"/>
        <charset val="134"/>
      </rPr>
      <t xml:space="preserve">  吉安  </t>
    </r>
    <r>
      <rPr>
        <sz val="12"/>
        <color theme="1"/>
        <rFont val="楷体_GB2312"/>
        <charset val="134"/>
      </rPr>
      <t>市</t>
    </r>
    <r>
      <rPr>
        <u/>
        <sz val="12"/>
        <color theme="1"/>
        <rFont val="楷体_GB2312"/>
        <charset val="134"/>
      </rPr>
      <t xml:space="preserve">  永丰 </t>
    </r>
    <r>
      <rPr>
        <sz val="12"/>
        <color theme="1"/>
        <rFont val="楷体_GB2312"/>
        <charset val="134"/>
      </rPr>
      <t>县（市、区）</t>
    </r>
    <r>
      <rPr>
        <u/>
        <sz val="12"/>
        <color theme="1"/>
        <rFont val="楷体_GB2312"/>
        <charset val="134"/>
      </rPr>
      <t xml:space="preserve">  洄陂村  </t>
    </r>
    <r>
      <rPr>
        <sz val="12"/>
        <color theme="1"/>
        <rFont val="楷体_GB2312"/>
        <charset val="134"/>
      </rPr>
      <t>民兵连</t>
    </r>
  </si>
  <si>
    <r>
      <t>填表时间：</t>
    </r>
    <r>
      <rPr>
        <u/>
        <sz val="12"/>
        <color theme="1"/>
        <rFont val="楷体_GB2312"/>
        <charset val="134"/>
      </rPr>
      <t xml:space="preserve">   2026   </t>
    </r>
    <r>
      <rPr>
        <sz val="12"/>
        <color theme="1"/>
        <rFont val="楷体_GB2312"/>
        <charset val="134"/>
      </rPr>
      <t>年</t>
    </r>
    <r>
      <rPr>
        <u/>
        <sz val="12"/>
        <color theme="1"/>
        <rFont val="楷体_GB2312"/>
        <charset val="134"/>
      </rPr>
      <t xml:space="preserve">  3  </t>
    </r>
    <r>
      <rPr>
        <sz val="12"/>
        <color theme="1"/>
        <rFont val="楷体_GB2312"/>
        <charset val="134"/>
      </rPr>
      <t>月</t>
    </r>
    <r>
      <rPr>
        <u/>
        <sz val="12"/>
        <color theme="1"/>
        <rFont val="楷体_GB2312"/>
        <charset val="134"/>
      </rPr>
      <t xml:space="preserve">  11 </t>
    </r>
    <r>
      <rPr>
        <sz val="12"/>
        <color theme="1"/>
        <rFont val="楷体_GB2312"/>
        <charset val="134"/>
      </rPr>
      <t xml:space="preserve">日     </t>
    </r>
  </si>
  <si>
    <t>序号</t>
  </si>
  <si>
    <t>姓名</t>
  </si>
  <si>
    <t>性别</t>
  </si>
  <si>
    <t>职务</t>
  </si>
  <si>
    <t>身份证号</t>
  </si>
  <si>
    <t>年龄</t>
  </si>
  <si>
    <t>文化
程度</t>
  </si>
  <si>
    <t>政治
面貌</t>
  </si>
  <si>
    <t>服兵役情况</t>
  </si>
  <si>
    <t>工作单位（家庭住址）</t>
  </si>
  <si>
    <t>联系电话</t>
  </si>
  <si>
    <t>备注</t>
  </si>
  <si>
    <t>戴国勇</t>
  </si>
  <si>
    <t>男</t>
  </si>
  <si>
    <t>战士</t>
  </si>
  <si>
    <t>362425198411102810</t>
  </si>
  <si>
    <t>高中（含中专、职高中、技校）</t>
  </si>
  <si>
    <t>中共党员</t>
  </si>
  <si>
    <t>退役士兵</t>
  </si>
  <si>
    <t>沿陂镇洄陂村</t>
  </si>
  <si>
    <t>13755490304</t>
  </si>
  <si>
    <t>戴小明</t>
  </si>
  <si>
    <t>362425198602011217</t>
  </si>
  <si>
    <t>群众</t>
  </si>
  <si>
    <t>15347965559</t>
  </si>
  <si>
    <t>戴国红</t>
  </si>
  <si>
    <t>36242519951010121X</t>
  </si>
  <si>
    <t>戴国刚</t>
  </si>
  <si>
    <t>362425198501011218</t>
  </si>
  <si>
    <t>初中及以下</t>
  </si>
  <si>
    <t>否</t>
  </si>
  <si>
    <t>13317960103</t>
  </si>
  <si>
    <t>戴小河</t>
  </si>
  <si>
    <t>362425198902121215</t>
  </si>
  <si>
    <t>15079157805</t>
  </si>
  <si>
    <t>戴裕明</t>
  </si>
  <si>
    <t>362425199407061213</t>
  </si>
  <si>
    <t>18970643210</t>
  </si>
  <si>
    <t>戴建平</t>
  </si>
  <si>
    <t>362425199108071235</t>
  </si>
  <si>
    <t>戴勇</t>
  </si>
  <si>
    <t>362425199112071211</t>
  </si>
  <si>
    <t>18407967465</t>
  </si>
  <si>
    <t>戴永辉</t>
  </si>
  <si>
    <t>362425198811011213</t>
  </si>
  <si>
    <t>戴小健</t>
  </si>
  <si>
    <t>362425199310191230</t>
  </si>
  <si>
    <t>戴小亮</t>
  </si>
  <si>
    <t>362425199504071210</t>
  </si>
  <si>
    <t>戴文俊</t>
  </si>
  <si>
    <t>362425199006021210</t>
  </si>
  <si>
    <t>戴大根</t>
  </si>
  <si>
    <t>362425199309121251</t>
  </si>
  <si>
    <t>13766264178</t>
  </si>
  <si>
    <t>戴光勇</t>
  </si>
  <si>
    <t>362425199202071215</t>
  </si>
  <si>
    <t>戴志新</t>
  </si>
  <si>
    <t>362425199802151235</t>
  </si>
  <si>
    <t>16665131063</t>
  </si>
  <si>
    <t>戴小军</t>
  </si>
  <si>
    <t>362425199508171219</t>
  </si>
  <si>
    <t>戴国安</t>
  </si>
  <si>
    <t>362425198411051216</t>
  </si>
  <si>
    <t>戴风强</t>
  </si>
  <si>
    <t>362425199111251210</t>
  </si>
  <si>
    <t>18217603736</t>
  </si>
  <si>
    <t>戴小岗</t>
  </si>
  <si>
    <t>362425199409161218</t>
  </si>
  <si>
    <t>17679617195</t>
  </si>
  <si>
    <t>戴海涛</t>
  </si>
  <si>
    <t>362425199405231231</t>
  </si>
  <si>
    <t>18970608855</t>
  </si>
  <si>
    <t>戴小忠</t>
  </si>
  <si>
    <t>362425199812241218</t>
  </si>
  <si>
    <t>18350601517</t>
  </si>
  <si>
    <t>戴兰齐</t>
  </si>
  <si>
    <t>362425199312141210</t>
  </si>
  <si>
    <t>15168259655</t>
  </si>
  <si>
    <t>戴铭涵</t>
  </si>
  <si>
    <t>362425199805061219</t>
  </si>
  <si>
    <t>大专（高职）</t>
  </si>
  <si>
    <t>王小聪</t>
  </si>
  <si>
    <t>362425199505111237</t>
  </si>
  <si>
    <t>13672221291</t>
  </si>
  <si>
    <t>戴胜生</t>
  </si>
  <si>
    <t>362425199007251210</t>
  </si>
  <si>
    <t>王嘉飞</t>
  </si>
  <si>
    <t>362425200303201213</t>
  </si>
  <si>
    <t>戴志斌</t>
  </si>
  <si>
    <t>362425200409141212</t>
  </si>
  <si>
    <t>13617963093</t>
  </si>
  <si>
    <t>戴文峰</t>
  </si>
  <si>
    <t>362425198402101234</t>
  </si>
  <si>
    <t>17879690796</t>
  </si>
  <si>
    <t>戴志刚</t>
  </si>
  <si>
    <t>362425199203231217</t>
  </si>
  <si>
    <t>15970440436</t>
  </si>
  <si>
    <t>戴兴</t>
  </si>
  <si>
    <t>362425199209151218</t>
  </si>
  <si>
    <t>360825200510181219</t>
  </si>
  <si>
    <t>13979664936</t>
  </si>
  <si>
    <t>戴志平</t>
  </si>
  <si>
    <t>362425199505261219</t>
  </si>
  <si>
    <t>沿陂镇洄陂下力源村</t>
  </si>
  <si>
    <t>戴欢欢</t>
  </si>
  <si>
    <t>362425199712031213</t>
  </si>
  <si>
    <t>戴全</t>
  </si>
  <si>
    <t>362425200112271219</t>
  </si>
  <si>
    <t>戴遵伟</t>
  </si>
  <si>
    <t>362425199401251251</t>
  </si>
  <si>
    <t>戴守超</t>
  </si>
  <si>
    <t>36242519980823121X</t>
  </si>
  <si>
    <t>戴海波</t>
  </si>
  <si>
    <t>362425198808191217</t>
  </si>
  <si>
    <t>18679699120</t>
  </si>
  <si>
    <t>戴海峰</t>
  </si>
  <si>
    <t>362425199210171259</t>
  </si>
  <si>
    <t>何贞毅</t>
  </si>
  <si>
    <t>362425199908031258</t>
  </si>
  <si>
    <t>沿陂镇洄陂何家村</t>
  </si>
  <si>
    <t>何凤清</t>
  </si>
  <si>
    <t>362425199209141212</t>
  </si>
  <si>
    <t>何燕辉</t>
  </si>
  <si>
    <t>362425199801051216</t>
  </si>
  <si>
    <t>何凤文</t>
  </si>
  <si>
    <t>362425199104191213</t>
  </si>
  <si>
    <t>何涛</t>
  </si>
  <si>
    <t>362425199601251213</t>
  </si>
  <si>
    <t>何秋海</t>
  </si>
  <si>
    <t>362425199210181211</t>
  </si>
  <si>
    <t>何志奕</t>
  </si>
  <si>
    <t>362425199411291214</t>
  </si>
  <si>
    <t>13755465070</t>
  </si>
  <si>
    <t>何志通</t>
  </si>
  <si>
    <t>362425199009141234</t>
  </si>
  <si>
    <t>18827793327</t>
  </si>
  <si>
    <t>何燕翔</t>
  </si>
  <si>
    <t>362425198710021236</t>
  </si>
  <si>
    <t>18779638140</t>
  </si>
  <si>
    <t>戴国和</t>
  </si>
  <si>
    <t>362425198302101210</t>
  </si>
  <si>
    <t>普通民兵编组单位统计表</t>
  </si>
  <si>
    <r>
      <rPr>
        <sz val="12"/>
        <color theme="1"/>
        <rFont val="楷体_GB2312"/>
        <charset val="134"/>
      </rPr>
      <t>所属辖区：</t>
    </r>
    <r>
      <rPr>
        <u/>
        <sz val="12"/>
        <color theme="1"/>
        <rFont val="楷体_GB2312"/>
        <charset val="134"/>
      </rPr>
      <t xml:space="preserve">      </t>
    </r>
    <r>
      <rPr>
        <sz val="12"/>
        <color theme="1"/>
        <rFont val="楷体_GB2312"/>
        <charset val="134"/>
      </rPr>
      <t>市</t>
    </r>
    <r>
      <rPr>
        <u/>
        <sz val="12"/>
        <color theme="1"/>
        <rFont val="楷体_GB2312"/>
        <charset val="134"/>
      </rPr>
      <t xml:space="preserve">      </t>
    </r>
    <r>
      <rPr>
        <sz val="12"/>
        <color theme="1"/>
        <rFont val="楷体_GB2312"/>
        <charset val="134"/>
      </rPr>
      <t>县（市、区）</t>
    </r>
  </si>
  <si>
    <r>
      <rPr>
        <sz val="12"/>
        <color theme="1"/>
        <rFont val="楷体_GB2312"/>
        <charset val="134"/>
      </rPr>
      <t>填表时间：</t>
    </r>
    <r>
      <rPr>
        <u/>
        <sz val="12"/>
        <color theme="1"/>
        <rFont val="楷体_GB2312"/>
        <charset val="134"/>
      </rPr>
      <t xml:space="preserve">      </t>
    </r>
    <r>
      <rPr>
        <sz val="12"/>
        <color theme="1"/>
        <rFont val="楷体_GB2312"/>
        <charset val="134"/>
      </rPr>
      <t>年</t>
    </r>
    <r>
      <rPr>
        <u/>
        <sz val="12"/>
        <color theme="1"/>
        <rFont val="楷体_GB2312"/>
        <charset val="134"/>
      </rPr>
      <t xml:space="preserve">    </t>
    </r>
    <r>
      <rPr>
        <sz val="12"/>
        <color theme="1"/>
        <rFont val="楷体_GB2312"/>
        <charset val="134"/>
      </rPr>
      <t>月</t>
    </r>
    <r>
      <rPr>
        <u/>
        <sz val="12"/>
        <color theme="1"/>
        <rFont val="楷体_GB2312"/>
        <charset val="134"/>
      </rPr>
      <t xml:space="preserve">    </t>
    </r>
    <r>
      <rPr>
        <sz val="12"/>
        <color theme="1"/>
        <rFont val="楷体_GB2312"/>
        <charset val="134"/>
      </rPr>
      <t>日</t>
    </r>
  </si>
  <si>
    <t>编组单位</t>
  </si>
  <si>
    <t>单位类型</t>
  </si>
  <si>
    <t>单位地址</t>
  </si>
  <si>
    <t>单位
人员规模</t>
  </si>
  <si>
    <t>分队名称</t>
  </si>
  <si>
    <t>分队
人数</t>
  </si>
  <si>
    <t>党员
人数</t>
  </si>
  <si>
    <t>退役军人
人数</t>
  </si>
  <si>
    <t>样式</t>
  </si>
  <si>
    <t>XXXX</t>
  </si>
  <si>
    <t>乡镇、街道、行政村、社区、企业、事业单位、社会组织、其他组织</t>
  </si>
  <si>
    <t>XXXX市XX县XX街道XX号</t>
  </si>
  <si>
    <t>整数</t>
  </si>
  <si>
    <t>XXXX普通民兵连、营、团</t>
  </si>
  <si>
    <t>文化程度</t>
  </si>
  <si>
    <t>政治面貌</t>
  </si>
  <si>
    <t>本科以上</t>
  </si>
  <si>
    <t>军政后退役军官</t>
  </si>
  <si>
    <t>女</t>
  </si>
  <si>
    <t>预备党员</t>
  </si>
  <si>
    <t>共青团员</t>
  </si>
  <si>
    <t>专业技术文职退役干部</t>
  </si>
  <si>
    <t>初中</t>
  </si>
  <si>
    <t>民主党派</t>
  </si>
  <si>
    <t>行政文职退役干部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</si>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</sst>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indexed="8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 quotePrefix="1">
      <alignment horizontal="center" vertical="center"/>
    </xf>
    <xf numFmtId="0" fontId="1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40" workbookViewId="0">
      <selection activeCell="A1" sqref="A1:L51"/>
    </sheetView>
  </sheetViews>
  <sheetFormatPr defaultColWidth="9" defaultRowHeight="13.5"/>
  <cols>
    <col min="1" max="1" width="5.5" customWidth="1"/>
    <col min="2" max="2" width="8.875" customWidth="1"/>
    <col min="3" max="3" width="7.125" customWidth="1"/>
    <col min="4" max="4" width="8" customWidth="1"/>
    <col min="5" max="5" width="22.25" customWidth="1"/>
    <col min="6" max="6" width="4.75" customWidth="1"/>
    <col min="7" max="7" width="37.125" customWidth="1"/>
    <col min="8" max="8" width="9.25" customWidth="1"/>
    <col min="9" max="9" width="13.125" customWidth="1"/>
    <col min="10" max="10" width="42.75" customWidth="1"/>
    <col min="11" max="11" width="18.5" customWidth="1"/>
    <col min="12" max="12" width="5.5" customWidth="1"/>
  </cols>
  <sheetData>
    <row r="1" ht="31.5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6" customFormat="1" ht="31.5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27"/>
      <c r="J2" s="13" t="s">
        <v>2</v>
      </c>
      <c r="K2" s="13"/>
      <c r="L2" s="13"/>
    </row>
    <row r="3" ht="51.75" customHeight="1" spans="1:12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</row>
    <row r="4" ht="36" customHeight="1" spans="1:12">
      <c r="A4" s="19">
        <f t="shared" ref="A4:A51" si="0">ROW()-3</f>
        <v>1</v>
      </c>
      <c r="B4" s="20" t="s">
        <v>15</v>
      </c>
      <c r="C4" s="21" t="s">
        <v>16</v>
      </c>
      <c r="D4" s="21" t="s">
        <v>17</v>
      </c>
      <c r="E4" s="34" t="s">
        <v>18</v>
      </c>
      <c r="F4" s="22">
        <f ca="1" t="shared" ref="F4:F51" si="1">DATEDIF(DATE(MID(E4,7,4),MID(E4,11,2),MID(E4,13,2)),TODAY(),"Y")</f>
        <v>41</v>
      </c>
      <c r="G4" s="23" t="s">
        <v>19</v>
      </c>
      <c r="H4" s="24" t="s">
        <v>20</v>
      </c>
      <c r="I4" s="21" t="s">
        <v>21</v>
      </c>
      <c r="J4" s="28" t="s">
        <v>22</v>
      </c>
      <c r="K4" s="29" t="s">
        <v>23</v>
      </c>
      <c r="L4" s="19"/>
    </row>
    <row r="5" ht="36" customHeight="1" spans="1:12">
      <c r="A5" s="19">
        <f t="shared" si="0"/>
        <v>2</v>
      </c>
      <c r="B5" s="20" t="s">
        <v>24</v>
      </c>
      <c r="C5" s="21" t="s">
        <v>16</v>
      </c>
      <c r="D5" s="21" t="s">
        <v>17</v>
      </c>
      <c r="E5" s="25" t="s">
        <v>25</v>
      </c>
      <c r="F5" s="22">
        <f ca="1" t="shared" si="1"/>
        <v>40</v>
      </c>
      <c r="G5" s="23" t="s">
        <v>19</v>
      </c>
      <c r="H5" s="24" t="s">
        <v>26</v>
      </c>
      <c r="I5" s="30" t="s">
        <v>21</v>
      </c>
      <c r="J5" s="28" t="s">
        <v>22</v>
      </c>
      <c r="K5" s="29" t="s">
        <v>27</v>
      </c>
      <c r="L5" s="19"/>
    </row>
    <row r="6" ht="36" customHeight="1" spans="1:12">
      <c r="A6" s="19">
        <f t="shared" si="0"/>
        <v>3</v>
      </c>
      <c r="B6" s="20" t="s">
        <v>28</v>
      </c>
      <c r="C6" s="21" t="s">
        <v>16</v>
      </c>
      <c r="D6" s="21" t="s">
        <v>17</v>
      </c>
      <c r="E6" s="25" t="s">
        <v>29</v>
      </c>
      <c r="F6" s="22">
        <f ca="1" t="shared" si="1"/>
        <v>30</v>
      </c>
      <c r="G6" s="23" t="s">
        <v>19</v>
      </c>
      <c r="H6" s="24" t="s">
        <v>26</v>
      </c>
      <c r="I6" s="31" t="s">
        <v>21</v>
      </c>
      <c r="J6" s="28" t="s">
        <v>22</v>
      </c>
      <c r="K6" s="29">
        <v>15070676117</v>
      </c>
      <c r="L6" s="19"/>
    </row>
    <row r="7" ht="36" customHeight="1" spans="1:12">
      <c r="A7" s="19">
        <f t="shared" si="0"/>
        <v>4</v>
      </c>
      <c r="B7" s="26" t="s">
        <v>30</v>
      </c>
      <c r="C7" s="21" t="s">
        <v>16</v>
      </c>
      <c r="D7" s="21" t="s">
        <v>17</v>
      </c>
      <c r="E7" s="25" t="s">
        <v>31</v>
      </c>
      <c r="F7" s="22">
        <f ca="1" t="shared" si="1"/>
        <v>41</v>
      </c>
      <c r="G7" s="23" t="s">
        <v>32</v>
      </c>
      <c r="H7" s="24" t="s">
        <v>26</v>
      </c>
      <c r="I7" s="31" t="s">
        <v>33</v>
      </c>
      <c r="J7" s="28" t="s">
        <v>22</v>
      </c>
      <c r="K7" s="29" t="s">
        <v>34</v>
      </c>
      <c r="L7" s="19"/>
    </row>
    <row r="8" ht="36" customHeight="1" spans="1:12">
      <c r="A8" s="19">
        <f t="shared" si="0"/>
        <v>5</v>
      </c>
      <c r="B8" s="26" t="s">
        <v>35</v>
      </c>
      <c r="C8" s="21" t="s">
        <v>16</v>
      </c>
      <c r="D8" s="21" t="s">
        <v>17</v>
      </c>
      <c r="E8" s="25" t="s">
        <v>36</v>
      </c>
      <c r="F8" s="22">
        <f ca="1" t="shared" si="1"/>
        <v>37</v>
      </c>
      <c r="G8" s="23" t="s">
        <v>19</v>
      </c>
      <c r="H8" s="24" t="s">
        <v>26</v>
      </c>
      <c r="I8" s="31" t="s">
        <v>33</v>
      </c>
      <c r="J8" s="28" t="s">
        <v>22</v>
      </c>
      <c r="K8" s="23" t="s">
        <v>37</v>
      </c>
      <c r="L8" s="19"/>
    </row>
    <row r="9" ht="36" customHeight="1" spans="1:12">
      <c r="A9" s="19">
        <f t="shared" si="0"/>
        <v>6</v>
      </c>
      <c r="B9" s="26" t="s">
        <v>38</v>
      </c>
      <c r="C9" s="21" t="s">
        <v>16</v>
      </c>
      <c r="D9" s="21" t="s">
        <v>17</v>
      </c>
      <c r="E9" s="25" t="s">
        <v>39</v>
      </c>
      <c r="F9" s="22">
        <f ca="1" t="shared" si="1"/>
        <v>31</v>
      </c>
      <c r="G9" s="23" t="s">
        <v>19</v>
      </c>
      <c r="H9" s="24" t="s">
        <v>26</v>
      </c>
      <c r="I9" s="31" t="s">
        <v>33</v>
      </c>
      <c r="J9" s="28" t="s">
        <v>22</v>
      </c>
      <c r="K9" s="29" t="s">
        <v>40</v>
      </c>
      <c r="L9" s="19"/>
    </row>
    <row r="10" ht="36" customHeight="1" spans="1:12">
      <c r="A10" s="19">
        <f t="shared" si="0"/>
        <v>7</v>
      </c>
      <c r="B10" s="26" t="s">
        <v>41</v>
      </c>
      <c r="C10" s="21" t="s">
        <v>16</v>
      </c>
      <c r="D10" s="21" t="s">
        <v>17</v>
      </c>
      <c r="E10" s="25" t="s">
        <v>42</v>
      </c>
      <c r="F10" s="22">
        <f ca="1" t="shared" si="1"/>
        <v>34</v>
      </c>
      <c r="G10" s="23" t="s">
        <v>32</v>
      </c>
      <c r="H10" s="24" t="s">
        <v>26</v>
      </c>
      <c r="I10" s="31" t="s">
        <v>33</v>
      </c>
      <c r="J10" s="28" t="s">
        <v>22</v>
      </c>
      <c r="K10" s="29">
        <v>13367060308</v>
      </c>
      <c r="L10" s="19"/>
    </row>
    <row r="11" ht="36" customHeight="1" spans="1:12">
      <c r="A11" s="19">
        <f t="shared" si="0"/>
        <v>8</v>
      </c>
      <c r="B11" s="26" t="s">
        <v>43</v>
      </c>
      <c r="C11" s="21" t="s">
        <v>16</v>
      </c>
      <c r="D11" s="21" t="s">
        <v>17</v>
      </c>
      <c r="E11" s="25" t="s">
        <v>44</v>
      </c>
      <c r="F11" s="22">
        <f ca="1" t="shared" si="1"/>
        <v>34</v>
      </c>
      <c r="G11" s="23" t="s">
        <v>32</v>
      </c>
      <c r="H11" s="24" t="s">
        <v>26</v>
      </c>
      <c r="I11" s="31" t="s">
        <v>33</v>
      </c>
      <c r="J11" s="28" t="s">
        <v>22</v>
      </c>
      <c r="K11" s="29" t="s">
        <v>45</v>
      </c>
      <c r="L11" s="19"/>
    </row>
    <row r="12" ht="36" customHeight="1" spans="1:12">
      <c r="A12" s="19">
        <f t="shared" si="0"/>
        <v>9</v>
      </c>
      <c r="B12" s="26" t="s">
        <v>46</v>
      </c>
      <c r="C12" s="21" t="s">
        <v>16</v>
      </c>
      <c r="D12" s="21" t="s">
        <v>17</v>
      </c>
      <c r="E12" s="25" t="s">
        <v>47</v>
      </c>
      <c r="F12" s="22">
        <f ca="1" t="shared" si="1"/>
        <v>37</v>
      </c>
      <c r="G12" s="23" t="s">
        <v>32</v>
      </c>
      <c r="H12" s="24" t="s">
        <v>26</v>
      </c>
      <c r="I12" s="31" t="s">
        <v>33</v>
      </c>
      <c r="J12" s="28" t="s">
        <v>22</v>
      </c>
      <c r="K12" s="29">
        <v>18679680998</v>
      </c>
      <c r="L12" s="19"/>
    </row>
    <row r="13" ht="36" customHeight="1" spans="1:12">
      <c r="A13" s="19">
        <f t="shared" si="0"/>
        <v>10</v>
      </c>
      <c r="B13" s="26" t="s">
        <v>48</v>
      </c>
      <c r="C13" s="21" t="s">
        <v>16</v>
      </c>
      <c r="D13" s="21" t="s">
        <v>17</v>
      </c>
      <c r="E13" s="25" t="s">
        <v>49</v>
      </c>
      <c r="F13" s="22">
        <f ca="1" t="shared" si="1"/>
        <v>32</v>
      </c>
      <c r="G13" s="23" t="s">
        <v>32</v>
      </c>
      <c r="H13" s="24" t="s">
        <v>26</v>
      </c>
      <c r="I13" s="31" t="s">
        <v>33</v>
      </c>
      <c r="J13" s="28" t="s">
        <v>22</v>
      </c>
      <c r="K13" s="29">
        <v>13815930380</v>
      </c>
      <c r="L13" s="19"/>
    </row>
    <row r="14" ht="36" customHeight="1" spans="1:12">
      <c r="A14" s="19">
        <f t="shared" si="0"/>
        <v>11</v>
      </c>
      <c r="B14" s="26" t="s">
        <v>50</v>
      </c>
      <c r="C14" s="21" t="s">
        <v>16</v>
      </c>
      <c r="D14" s="21" t="s">
        <v>17</v>
      </c>
      <c r="E14" s="25" t="s">
        <v>51</v>
      </c>
      <c r="F14" s="22">
        <f ca="1" t="shared" si="1"/>
        <v>30</v>
      </c>
      <c r="G14" s="23" t="s">
        <v>32</v>
      </c>
      <c r="H14" s="24" t="s">
        <v>26</v>
      </c>
      <c r="I14" s="31" t="s">
        <v>33</v>
      </c>
      <c r="J14" s="28" t="s">
        <v>22</v>
      </c>
      <c r="K14" s="29">
        <v>18260691778</v>
      </c>
      <c r="L14" s="19"/>
    </row>
    <row r="15" ht="36" customHeight="1" spans="1:12">
      <c r="A15" s="19">
        <f t="shared" si="0"/>
        <v>12</v>
      </c>
      <c r="B15" s="26" t="s">
        <v>52</v>
      </c>
      <c r="C15" s="21" t="s">
        <v>16</v>
      </c>
      <c r="D15" s="21" t="s">
        <v>17</v>
      </c>
      <c r="E15" s="25" t="s">
        <v>53</v>
      </c>
      <c r="F15" s="22">
        <f ca="1" t="shared" si="1"/>
        <v>35</v>
      </c>
      <c r="G15" s="23" t="s">
        <v>32</v>
      </c>
      <c r="H15" s="24" t="s">
        <v>26</v>
      </c>
      <c r="I15" s="31" t="s">
        <v>33</v>
      </c>
      <c r="J15" s="28" t="s">
        <v>22</v>
      </c>
      <c r="K15" s="29">
        <v>13532336988</v>
      </c>
      <c r="L15" s="19"/>
    </row>
    <row r="16" ht="36" customHeight="1" spans="1:12">
      <c r="A16" s="19">
        <f t="shared" si="0"/>
        <v>13</v>
      </c>
      <c r="B16" s="26" t="s">
        <v>54</v>
      </c>
      <c r="C16" s="21" t="s">
        <v>16</v>
      </c>
      <c r="D16" s="21" t="s">
        <v>17</v>
      </c>
      <c r="E16" s="25" t="s">
        <v>55</v>
      </c>
      <c r="F16" s="22">
        <f ca="1" t="shared" si="1"/>
        <v>32</v>
      </c>
      <c r="G16" s="23" t="s">
        <v>32</v>
      </c>
      <c r="H16" s="24" t="s">
        <v>26</v>
      </c>
      <c r="I16" s="31" t="s">
        <v>33</v>
      </c>
      <c r="J16" s="28" t="s">
        <v>22</v>
      </c>
      <c r="K16" s="29" t="s">
        <v>56</v>
      </c>
      <c r="L16" s="19"/>
    </row>
    <row r="17" ht="36" customHeight="1" spans="1:12">
      <c r="A17" s="19">
        <f t="shared" si="0"/>
        <v>14</v>
      </c>
      <c r="B17" s="26" t="s">
        <v>57</v>
      </c>
      <c r="C17" s="21" t="s">
        <v>16</v>
      </c>
      <c r="D17" s="21" t="s">
        <v>17</v>
      </c>
      <c r="E17" s="25" t="s">
        <v>58</v>
      </c>
      <c r="F17" s="22">
        <f ca="1" t="shared" si="1"/>
        <v>34</v>
      </c>
      <c r="G17" s="23" t="s">
        <v>32</v>
      </c>
      <c r="H17" s="24" t="s">
        <v>26</v>
      </c>
      <c r="I17" s="31" t="s">
        <v>33</v>
      </c>
      <c r="J17" s="28" t="s">
        <v>22</v>
      </c>
      <c r="K17" s="29">
        <v>15770684823</v>
      </c>
      <c r="L17" s="19"/>
    </row>
    <row r="18" ht="36" customHeight="1" spans="1:12">
      <c r="A18" s="19">
        <f t="shared" si="0"/>
        <v>15</v>
      </c>
      <c r="B18" s="26" t="s">
        <v>59</v>
      </c>
      <c r="C18" s="21" t="s">
        <v>16</v>
      </c>
      <c r="D18" s="21" t="s">
        <v>17</v>
      </c>
      <c r="E18" s="25" t="s">
        <v>60</v>
      </c>
      <c r="F18" s="22">
        <f ca="1" t="shared" si="1"/>
        <v>28</v>
      </c>
      <c r="G18" s="23" t="s">
        <v>19</v>
      </c>
      <c r="H18" s="24" t="s">
        <v>26</v>
      </c>
      <c r="I18" s="31" t="s">
        <v>33</v>
      </c>
      <c r="J18" s="28" t="s">
        <v>22</v>
      </c>
      <c r="K18" s="29" t="s">
        <v>61</v>
      </c>
      <c r="L18" s="19"/>
    </row>
    <row r="19" ht="36" customHeight="1" spans="1:12">
      <c r="A19" s="19">
        <f t="shared" si="0"/>
        <v>16</v>
      </c>
      <c r="B19" s="26" t="s">
        <v>62</v>
      </c>
      <c r="C19" s="21" t="s">
        <v>16</v>
      </c>
      <c r="D19" s="21" t="s">
        <v>17</v>
      </c>
      <c r="E19" s="25" t="s">
        <v>63</v>
      </c>
      <c r="F19" s="22">
        <f ca="1" t="shared" si="1"/>
        <v>30</v>
      </c>
      <c r="G19" s="23" t="s">
        <v>32</v>
      </c>
      <c r="H19" s="24" t="s">
        <v>26</v>
      </c>
      <c r="I19" s="31" t="s">
        <v>33</v>
      </c>
      <c r="J19" s="28" t="s">
        <v>22</v>
      </c>
      <c r="K19" s="29">
        <v>15279153114</v>
      </c>
      <c r="L19" s="19"/>
    </row>
    <row r="20" ht="36" customHeight="1" spans="1:12">
      <c r="A20" s="19">
        <f t="shared" si="0"/>
        <v>17</v>
      </c>
      <c r="B20" s="26" t="s">
        <v>64</v>
      </c>
      <c r="C20" s="21" t="s">
        <v>16</v>
      </c>
      <c r="D20" s="21" t="s">
        <v>17</v>
      </c>
      <c r="E20" s="25" t="s">
        <v>65</v>
      </c>
      <c r="F20" s="22">
        <f ca="1" t="shared" si="1"/>
        <v>41</v>
      </c>
      <c r="G20" s="23" t="s">
        <v>32</v>
      </c>
      <c r="H20" s="24" t="s">
        <v>26</v>
      </c>
      <c r="I20" s="31" t="s">
        <v>33</v>
      </c>
      <c r="J20" s="28" t="s">
        <v>22</v>
      </c>
      <c r="K20" s="29">
        <v>15011710304</v>
      </c>
      <c r="L20" s="19"/>
    </row>
    <row r="21" ht="36" customHeight="1" spans="1:12">
      <c r="A21" s="19">
        <f t="shared" si="0"/>
        <v>18</v>
      </c>
      <c r="B21" s="26" t="s">
        <v>66</v>
      </c>
      <c r="C21" s="21" t="s">
        <v>16</v>
      </c>
      <c r="D21" s="21" t="s">
        <v>17</v>
      </c>
      <c r="E21" s="25" t="s">
        <v>67</v>
      </c>
      <c r="F21" s="22">
        <f ca="1" t="shared" si="1"/>
        <v>34</v>
      </c>
      <c r="G21" s="23" t="s">
        <v>32</v>
      </c>
      <c r="H21" s="24" t="s">
        <v>26</v>
      </c>
      <c r="I21" s="31" t="s">
        <v>33</v>
      </c>
      <c r="J21" s="28" t="s">
        <v>22</v>
      </c>
      <c r="K21" s="23" t="s">
        <v>68</v>
      </c>
      <c r="L21" s="19"/>
    </row>
    <row r="22" ht="36" customHeight="1" spans="1:12">
      <c r="A22" s="19">
        <f t="shared" si="0"/>
        <v>19</v>
      </c>
      <c r="B22" s="26" t="s">
        <v>69</v>
      </c>
      <c r="C22" s="21" t="s">
        <v>16</v>
      </c>
      <c r="D22" s="21" t="s">
        <v>17</v>
      </c>
      <c r="E22" s="25" t="s">
        <v>70</v>
      </c>
      <c r="F22" s="22">
        <f ca="1" t="shared" si="1"/>
        <v>31</v>
      </c>
      <c r="G22" s="23" t="s">
        <v>32</v>
      </c>
      <c r="H22" s="24" t="s">
        <v>26</v>
      </c>
      <c r="I22" s="31" t="s">
        <v>33</v>
      </c>
      <c r="J22" s="28" t="s">
        <v>22</v>
      </c>
      <c r="K22" s="29" t="s">
        <v>71</v>
      </c>
      <c r="L22" s="19"/>
    </row>
    <row r="23" ht="36" customHeight="1" spans="1:12">
      <c r="A23" s="19">
        <f t="shared" si="0"/>
        <v>20</v>
      </c>
      <c r="B23" s="26" t="s">
        <v>72</v>
      </c>
      <c r="C23" s="21" t="s">
        <v>16</v>
      </c>
      <c r="D23" s="21" t="s">
        <v>17</v>
      </c>
      <c r="E23" s="25" t="s">
        <v>73</v>
      </c>
      <c r="F23" s="22">
        <f ca="1" t="shared" si="1"/>
        <v>31</v>
      </c>
      <c r="G23" s="23" t="s">
        <v>32</v>
      </c>
      <c r="H23" s="24" t="s">
        <v>26</v>
      </c>
      <c r="I23" s="31" t="s">
        <v>33</v>
      </c>
      <c r="J23" s="28" t="s">
        <v>22</v>
      </c>
      <c r="K23" s="32" t="s">
        <v>74</v>
      </c>
      <c r="L23" s="19"/>
    </row>
    <row r="24" ht="36" customHeight="1" spans="1:12">
      <c r="A24" s="19">
        <f t="shared" si="0"/>
        <v>21</v>
      </c>
      <c r="B24" s="26" t="s">
        <v>75</v>
      </c>
      <c r="C24" s="21" t="s">
        <v>16</v>
      </c>
      <c r="D24" s="21" t="s">
        <v>17</v>
      </c>
      <c r="E24" s="25" t="s">
        <v>76</v>
      </c>
      <c r="F24" s="22">
        <f ca="1" t="shared" si="1"/>
        <v>27</v>
      </c>
      <c r="G24" s="23" t="s">
        <v>19</v>
      </c>
      <c r="H24" s="24" t="s">
        <v>26</v>
      </c>
      <c r="I24" s="31" t="s">
        <v>33</v>
      </c>
      <c r="J24" s="28" t="s">
        <v>22</v>
      </c>
      <c r="K24" s="29" t="s">
        <v>77</v>
      </c>
      <c r="L24" s="19"/>
    </row>
    <row r="25" ht="36" customHeight="1" spans="1:12">
      <c r="A25" s="19">
        <f t="shared" si="0"/>
        <v>22</v>
      </c>
      <c r="B25" s="26" t="s">
        <v>78</v>
      </c>
      <c r="C25" s="21" t="s">
        <v>16</v>
      </c>
      <c r="D25" s="21" t="s">
        <v>17</v>
      </c>
      <c r="E25" s="25" t="s">
        <v>79</v>
      </c>
      <c r="F25" s="22">
        <f ca="1" t="shared" si="1"/>
        <v>32</v>
      </c>
      <c r="G25" s="23" t="s">
        <v>19</v>
      </c>
      <c r="H25" s="24" t="s">
        <v>26</v>
      </c>
      <c r="I25" s="31" t="s">
        <v>33</v>
      </c>
      <c r="J25" s="28" t="s">
        <v>22</v>
      </c>
      <c r="K25" s="29" t="s">
        <v>80</v>
      </c>
      <c r="L25" s="19"/>
    </row>
    <row r="26" ht="36" customHeight="1" spans="1:12">
      <c r="A26" s="19">
        <f t="shared" si="0"/>
        <v>23</v>
      </c>
      <c r="B26" s="26" t="s">
        <v>81</v>
      </c>
      <c r="C26" s="21" t="s">
        <v>16</v>
      </c>
      <c r="D26" s="21" t="s">
        <v>17</v>
      </c>
      <c r="E26" s="25" t="s">
        <v>82</v>
      </c>
      <c r="F26" s="22">
        <f ca="1" t="shared" si="1"/>
        <v>27</v>
      </c>
      <c r="G26" s="23" t="s">
        <v>83</v>
      </c>
      <c r="H26" s="24" t="s">
        <v>26</v>
      </c>
      <c r="I26" s="31" t="s">
        <v>33</v>
      </c>
      <c r="J26" s="28" t="s">
        <v>22</v>
      </c>
      <c r="K26" s="29">
        <v>18379488477</v>
      </c>
      <c r="L26" s="19"/>
    </row>
    <row r="27" ht="36" customHeight="1" spans="1:12">
      <c r="A27" s="19">
        <f t="shared" si="0"/>
        <v>24</v>
      </c>
      <c r="B27" s="26" t="s">
        <v>84</v>
      </c>
      <c r="C27" s="21" t="s">
        <v>16</v>
      </c>
      <c r="D27" s="21" t="s">
        <v>17</v>
      </c>
      <c r="E27" s="25" t="s">
        <v>85</v>
      </c>
      <c r="F27" s="22">
        <f ca="1" t="shared" si="1"/>
        <v>30</v>
      </c>
      <c r="G27" s="23" t="s">
        <v>32</v>
      </c>
      <c r="H27" s="24" t="s">
        <v>26</v>
      </c>
      <c r="I27" s="31" t="s">
        <v>33</v>
      </c>
      <c r="J27" s="28" t="s">
        <v>22</v>
      </c>
      <c r="K27" s="33" t="s">
        <v>86</v>
      </c>
      <c r="L27" s="19"/>
    </row>
    <row r="28" ht="36" customHeight="1" spans="1:12">
      <c r="A28" s="19">
        <f t="shared" si="0"/>
        <v>25</v>
      </c>
      <c r="B28" s="26" t="s">
        <v>87</v>
      </c>
      <c r="C28" s="21" t="s">
        <v>16</v>
      </c>
      <c r="D28" s="21" t="s">
        <v>17</v>
      </c>
      <c r="E28" s="25" t="s">
        <v>88</v>
      </c>
      <c r="F28" s="22">
        <f ca="1" t="shared" si="1"/>
        <v>35</v>
      </c>
      <c r="G28" s="23" t="s">
        <v>32</v>
      </c>
      <c r="H28" s="24" t="s">
        <v>26</v>
      </c>
      <c r="I28" s="31" t="s">
        <v>33</v>
      </c>
      <c r="J28" s="28" t="s">
        <v>22</v>
      </c>
      <c r="K28" s="29">
        <v>13723593795</v>
      </c>
      <c r="L28" s="19"/>
    </row>
    <row r="29" ht="36" customHeight="1" spans="1:12">
      <c r="A29" s="19">
        <f t="shared" si="0"/>
        <v>26</v>
      </c>
      <c r="B29" s="26" t="s">
        <v>89</v>
      </c>
      <c r="C29" s="21" t="s">
        <v>16</v>
      </c>
      <c r="D29" s="21" t="s">
        <v>17</v>
      </c>
      <c r="E29" s="25" t="s">
        <v>90</v>
      </c>
      <c r="F29" s="22">
        <f ca="1" t="shared" si="1"/>
        <v>22</v>
      </c>
      <c r="G29" s="23" t="s">
        <v>83</v>
      </c>
      <c r="H29" s="24" t="s">
        <v>26</v>
      </c>
      <c r="I29" s="31" t="s">
        <v>33</v>
      </c>
      <c r="J29" s="28" t="s">
        <v>22</v>
      </c>
      <c r="K29" s="29">
        <v>18479605758</v>
      </c>
      <c r="L29" s="19"/>
    </row>
    <row r="30" ht="36" customHeight="1" spans="1:12">
      <c r="A30" s="19">
        <f t="shared" si="0"/>
        <v>27</v>
      </c>
      <c r="B30" s="26" t="s">
        <v>91</v>
      </c>
      <c r="C30" s="21" t="s">
        <v>16</v>
      </c>
      <c r="D30" s="21" t="s">
        <v>17</v>
      </c>
      <c r="E30" s="25" t="s">
        <v>92</v>
      </c>
      <c r="F30" s="22">
        <f ca="1" t="shared" si="1"/>
        <v>21</v>
      </c>
      <c r="G30" s="23" t="s">
        <v>19</v>
      </c>
      <c r="H30" s="24" t="s">
        <v>26</v>
      </c>
      <c r="I30" s="31" t="s">
        <v>33</v>
      </c>
      <c r="J30" s="28" t="s">
        <v>22</v>
      </c>
      <c r="K30" s="29" t="s">
        <v>93</v>
      </c>
      <c r="L30" s="19"/>
    </row>
    <row r="31" ht="36" customHeight="1" spans="1:12">
      <c r="A31" s="19">
        <f t="shared" si="0"/>
        <v>28</v>
      </c>
      <c r="B31" s="26" t="s">
        <v>94</v>
      </c>
      <c r="C31" s="21" t="s">
        <v>16</v>
      </c>
      <c r="D31" s="21" t="s">
        <v>17</v>
      </c>
      <c r="E31" s="25" t="s">
        <v>95</v>
      </c>
      <c r="F31" s="22">
        <f ca="1" t="shared" si="1"/>
        <v>42</v>
      </c>
      <c r="G31" s="23" t="s">
        <v>32</v>
      </c>
      <c r="H31" s="24" t="s">
        <v>26</v>
      </c>
      <c r="I31" s="31" t="s">
        <v>33</v>
      </c>
      <c r="J31" s="28" t="s">
        <v>22</v>
      </c>
      <c r="K31" s="29" t="s">
        <v>96</v>
      </c>
      <c r="L31" s="19"/>
    </row>
    <row r="32" ht="36" customHeight="1" spans="1:12">
      <c r="A32" s="19">
        <f t="shared" si="0"/>
        <v>29</v>
      </c>
      <c r="B32" s="26" t="s">
        <v>97</v>
      </c>
      <c r="C32" s="21" t="s">
        <v>16</v>
      </c>
      <c r="D32" s="21" t="s">
        <v>17</v>
      </c>
      <c r="E32" s="25" t="s">
        <v>98</v>
      </c>
      <c r="F32" s="22">
        <f ca="1" t="shared" si="1"/>
        <v>33</v>
      </c>
      <c r="G32" s="23" t="s">
        <v>83</v>
      </c>
      <c r="H32" s="24" t="s">
        <v>26</v>
      </c>
      <c r="I32" s="31" t="s">
        <v>33</v>
      </c>
      <c r="J32" s="28" t="s">
        <v>22</v>
      </c>
      <c r="K32" s="29" t="s">
        <v>99</v>
      </c>
      <c r="L32" s="19"/>
    </row>
    <row r="33" ht="36" customHeight="1" spans="1:12">
      <c r="A33" s="19">
        <f t="shared" si="0"/>
        <v>30</v>
      </c>
      <c r="B33" s="26" t="s">
        <v>100</v>
      </c>
      <c r="C33" s="21" t="s">
        <v>16</v>
      </c>
      <c r="D33" s="21" t="s">
        <v>17</v>
      </c>
      <c r="E33" s="35" t="s">
        <v>101</v>
      </c>
      <c r="F33" s="22">
        <f ca="1" t="shared" si="1"/>
        <v>33</v>
      </c>
      <c r="G33" s="23" t="s">
        <v>19</v>
      </c>
      <c r="H33" s="24" t="s">
        <v>26</v>
      </c>
      <c r="I33" s="31" t="s">
        <v>33</v>
      </c>
      <c r="J33" s="28" t="s">
        <v>22</v>
      </c>
      <c r="K33" s="29">
        <v>15350341149</v>
      </c>
      <c r="L33" s="19"/>
    </row>
    <row r="34" ht="36" customHeight="1" spans="1:12">
      <c r="A34" s="19">
        <f t="shared" si="0"/>
        <v>31</v>
      </c>
      <c r="B34" s="26" t="s">
        <v>52</v>
      </c>
      <c r="C34" s="21" t="s">
        <v>16</v>
      </c>
      <c r="D34" s="21" t="s">
        <v>17</v>
      </c>
      <c r="E34" s="25" t="s">
        <v>102</v>
      </c>
      <c r="F34" s="22">
        <f ca="1" t="shared" si="1"/>
        <v>20</v>
      </c>
      <c r="G34" s="23" t="s">
        <v>19</v>
      </c>
      <c r="H34" s="24" t="s">
        <v>26</v>
      </c>
      <c r="I34" s="31" t="s">
        <v>33</v>
      </c>
      <c r="J34" s="28" t="s">
        <v>22</v>
      </c>
      <c r="K34" s="29" t="s">
        <v>103</v>
      </c>
      <c r="L34" s="19"/>
    </row>
    <row r="35" ht="36" customHeight="1" spans="1:12">
      <c r="A35" s="19">
        <f t="shared" si="0"/>
        <v>32</v>
      </c>
      <c r="B35" s="26" t="s">
        <v>104</v>
      </c>
      <c r="C35" s="21" t="s">
        <v>16</v>
      </c>
      <c r="D35" s="21" t="s">
        <v>17</v>
      </c>
      <c r="E35" s="25" t="s">
        <v>105</v>
      </c>
      <c r="F35" s="22">
        <f ca="1" t="shared" si="1"/>
        <v>30</v>
      </c>
      <c r="G35" s="23" t="s">
        <v>19</v>
      </c>
      <c r="H35" s="24" t="s">
        <v>20</v>
      </c>
      <c r="I35" s="31" t="s">
        <v>33</v>
      </c>
      <c r="J35" s="28" t="s">
        <v>106</v>
      </c>
      <c r="K35" s="29">
        <v>15207069545</v>
      </c>
      <c r="L35" s="19"/>
    </row>
    <row r="36" ht="36" customHeight="1" spans="1:12">
      <c r="A36" s="19">
        <f t="shared" si="0"/>
        <v>33</v>
      </c>
      <c r="B36" s="26" t="s">
        <v>107</v>
      </c>
      <c r="C36" s="21" t="s">
        <v>16</v>
      </c>
      <c r="D36" s="21" t="s">
        <v>17</v>
      </c>
      <c r="E36" s="25" t="s">
        <v>108</v>
      </c>
      <c r="F36" s="22">
        <f ca="1" t="shared" si="1"/>
        <v>28</v>
      </c>
      <c r="G36" s="23" t="s">
        <v>32</v>
      </c>
      <c r="H36" s="24" t="s">
        <v>26</v>
      </c>
      <c r="I36" s="31" t="s">
        <v>33</v>
      </c>
      <c r="J36" s="28" t="s">
        <v>106</v>
      </c>
      <c r="K36" s="29">
        <v>18779934658</v>
      </c>
      <c r="L36" s="19"/>
    </row>
    <row r="37" ht="36" customHeight="1" spans="1:12">
      <c r="A37" s="19">
        <f t="shared" si="0"/>
        <v>34</v>
      </c>
      <c r="B37" s="26" t="s">
        <v>109</v>
      </c>
      <c r="C37" s="21" t="s">
        <v>16</v>
      </c>
      <c r="D37" s="21" t="s">
        <v>17</v>
      </c>
      <c r="E37" s="25" t="s">
        <v>110</v>
      </c>
      <c r="F37" s="22">
        <f ca="1" t="shared" si="1"/>
        <v>24</v>
      </c>
      <c r="G37" s="23" t="s">
        <v>32</v>
      </c>
      <c r="H37" s="24" t="s">
        <v>26</v>
      </c>
      <c r="I37" s="31" t="s">
        <v>33</v>
      </c>
      <c r="J37" s="28" t="s">
        <v>106</v>
      </c>
      <c r="K37" s="29">
        <v>15159789622</v>
      </c>
      <c r="L37" s="19"/>
    </row>
    <row r="38" ht="36" customHeight="1" spans="1:12">
      <c r="A38" s="19">
        <f t="shared" si="0"/>
        <v>35</v>
      </c>
      <c r="B38" s="26" t="s">
        <v>111</v>
      </c>
      <c r="C38" s="21" t="s">
        <v>16</v>
      </c>
      <c r="D38" s="21" t="s">
        <v>17</v>
      </c>
      <c r="E38" s="25" t="s">
        <v>112</v>
      </c>
      <c r="F38" s="22">
        <f ca="1" t="shared" si="1"/>
        <v>32</v>
      </c>
      <c r="G38" s="23" t="s">
        <v>19</v>
      </c>
      <c r="H38" s="24" t="s">
        <v>26</v>
      </c>
      <c r="I38" s="31" t="s">
        <v>33</v>
      </c>
      <c r="J38" s="28" t="s">
        <v>106</v>
      </c>
      <c r="K38" s="29">
        <v>13879159839</v>
      </c>
      <c r="L38" s="19"/>
    </row>
    <row r="39" ht="36" customHeight="1" spans="1:12">
      <c r="A39" s="19">
        <f t="shared" si="0"/>
        <v>36</v>
      </c>
      <c r="B39" s="26" t="s">
        <v>113</v>
      </c>
      <c r="C39" s="21" t="s">
        <v>16</v>
      </c>
      <c r="D39" s="21" t="s">
        <v>17</v>
      </c>
      <c r="E39" s="25" t="s">
        <v>114</v>
      </c>
      <c r="F39" s="22">
        <f ca="1" t="shared" si="1"/>
        <v>27</v>
      </c>
      <c r="G39" s="23" t="s">
        <v>32</v>
      </c>
      <c r="H39" s="24" t="s">
        <v>26</v>
      </c>
      <c r="I39" s="31" t="s">
        <v>33</v>
      </c>
      <c r="J39" s="28" t="s">
        <v>106</v>
      </c>
      <c r="K39" s="29">
        <v>15779535815</v>
      </c>
      <c r="L39" s="19"/>
    </row>
    <row r="40" ht="36" customHeight="1" spans="1:12">
      <c r="A40" s="19">
        <f t="shared" si="0"/>
        <v>37</v>
      </c>
      <c r="B40" s="26" t="s">
        <v>115</v>
      </c>
      <c r="C40" s="21" t="s">
        <v>16</v>
      </c>
      <c r="D40" s="21" t="s">
        <v>17</v>
      </c>
      <c r="E40" s="25" t="s">
        <v>116</v>
      </c>
      <c r="F40" s="22">
        <f ca="1" t="shared" si="1"/>
        <v>37</v>
      </c>
      <c r="G40" s="23" t="s">
        <v>32</v>
      </c>
      <c r="H40" s="24" t="s">
        <v>26</v>
      </c>
      <c r="I40" s="31" t="s">
        <v>33</v>
      </c>
      <c r="J40" s="28" t="s">
        <v>106</v>
      </c>
      <c r="K40" s="23" t="s">
        <v>117</v>
      </c>
      <c r="L40" s="19"/>
    </row>
    <row r="41" ht="36" customHeight="1" spans="1:12">
      <c r="A41" s="19">
        <f t="shared" si="0"/>
        <v>38</v>
      </c>
      <c r="B41" s="26" t="s">
        <v>118</v>
      </c>
      <c r="C41" s="21" t="s">
        <v>16</v>
      </c>
      <c r="D41" s="21" t="s">
        <v>17</v>
      </c>
      <c r="E41" s="25" t="s">
        <v>119</v>
      </c>
      <c r="F41" s="22">
        <f ca="1" t="shared" si="1"/>
        <v>33</v>
      </c>
      <c r="G41" s="23" t="s">
        <v>32</v>
      </c>
      <c r="H41" s="24" t="s">
        <v>26</v>
      </c>
      <c r="I41" s="31" t="s">
        <v>33</v>
      </c>
      <c r="J41" s="28" t="s">
        <v>106</v>
      </c>
      <c r="K41" s="29">
        <v>18779638999</v>
      </c>
      <c r="L41" s="19"/>
    </row>
    <row r="42" ht="36" customHeight="1" spans="1:12">
      <c r="A42" s="19">
        <f t="shared" si="0"/>
        <v>39</v>
      </c>
      <c r="B42" s="26" t="s">
        <v>120</v>
      </c>
      <c r="C42" s="21" t="s">
        <v>16</v>
      </c>
      <c r="D42" s="21" t="s">
        <v>17</v>
      </c>
      <c r="E42" s="25" t="s">
        <v>121</v>
      </c>
      <c r="F42" s="22">
        <f ca="1" t="shared" si="1"/>
        <v>26</v>
      </c>
      <c r="G42" s="23" t="s">
        <v>83</v>
      </c>
      <c r="H42" s="24" t="s">
        <v>26</v>
      </c>
      <c r="I42" s="31" t="s">
        <v>33</v>
      </c>
      <c r="J42" s="28" t="s">
        <v>122</v>
      </c>
      <c r="K42" s="29">
        <v>13133815776</v>
      </c>
      <c r="L42" s="19"/>
    </row>
    <row r="43" ht="36" customHeight="1" spans="1:12">
      <c r="A43" s="19">
        <f t="shared" si="0"/>
        <v>40</v>
      </c>
      <c r="B43" s="26" t="s">
        <v>123</v>
      </c>
      <c r="C43" s="21" t="s">
        <v>16</v>
      </c>
      <c r="D43" s="21" t="s">
        <v>17</v>
      </c>
      <c r="E43" s="25" t="s">
        <v>124</v>
      </c>
      <c r="F43" s="22">
        <f ca="1" t="shared" si="1"/>
        <v>33</v>
      </c>
      <c r="G43" s="23" t="s">
        <v>32</v>
      </c>
      <c r="H43" s="24" t="s">
        <v>26</v>
      </c>
      <c r="I43" s="31" t="s">
        <v>33</v>
      </c>
      <c r="J43" s="28" t="s">
        <v>122</v>
      </c>
      <c r="K43" s="29">
        <v>13733201279</v>
      </c>
      <c r="L43" s="19"/>
    </row>
    <row r="44" ht="36" customHeight="1" spans="1:12">
      <c r="A44" s="19">
        <f t="shared" si="0"/>
        <v>41</v>
      </c>
      <c r="B44" s="26" t="s">
        <v>125</v>
      </c>
      <c r="C44" s="21" t="s">
        <v>16</v>
      </c>
      <c r="D44" s="21" t="s">
        <v>17</v>
      </c>
      <c r="E44" s="25" t="s">
        <v>126</v>
      </c>
      <c r="F44" s="22">
        <f ca="1" t="shared" si="1"/>
        <v>28</v>
      </c>
      <c r="G44" s="23" t="s">
        <v>32</v>
      </c>
      <c r="H44" s="24" t="s">
        <v>26</v>
      </c>
      <c r="I44" s="31" t="s">
        <v>33</v>
      </c>
      <c r="J44" s="28" t="s">
        <v>122</v>
      </c>
      <c r="K44" s="29">
        <v>15170827505</v>
      </c>
      <c r="L44" s="19"/>
    </row>
    <row r="45" ht="36" customHeight="1" spans="1:12">
      <c r="A45" s="19">
        <f t="shared" si="0"/>
        <v>42</v>
      </c>
      <c r="B45" s="26" t="s">
        <v>127</v>
      </c>
      <c r="C45" s="21" t="s">
        <v>16</v>
      </c>
      <c r="D45" s="21" t="s">
        <v>17</v>
      </c>
      <c r="E45" s="25" t="s">
        <v>128</v>
      </c>
      <c r="F45" s="22">
        <f ca="1" t="shared" si="1"/>
        <v>34</v>
      </c>
      <c r="G45" s="23" t="s">
        <v>32</v>
      </c>
      <c r="H45" s="24" t="s">
        <v>26</v>
      </c>
      <c r="I45" s="31" t="s">
        <v>33</v>
      </c>
      <c r="J45" s="28" t="s">
        <v>122</v>
      </c>
      <c r="K45" s="29">
        <v>13534138067</v>
      </c>
      <c r="L45" s="19"/>
    </row>
    <row r="46" ht="36" customHeight="1" spans="1:12">
      <c r="A46" s="19">
        <f t="shared" si="0"/>
        <v>43</v>
      </c>
      <c r="B46" s="26" t="s">
        <v>129</v>
      </c>
      <c r="C46" s="21" t="s">
        <v>16</v>
      </c>
      <c r="D46" s="21" t="s">
        <v>17</v>
      </c>
      <c r="E46" s="25" t="s">
        <v>130</v>
      </c>
      <c r="F46" s="22">
        <f ca="1" t="shared" si="1"/>
        <v>30</v>
      </c>
      <c r="G46" s="23" t="s">
        <v>32</v>
      </c>
      <c r="H46" s="24" t="s">
        <v>26</v>
      </c>
      <c r="I46" s="31" t="s">
        <v>33</v>
      </c>
      <c r="J46" s="28" t="s">
        <v>122</v>
      </c>
      <c r="K46" s="29">
        <v>18279613240</v>
      </c>
      <c r="L46" s="19"/>
    </row>
    <row r="47" ht="36" customHeight="1" spans="1:12">
      <c r="A47" s="19">
        <f t="shared" si="0"/>
        <v>44</v>
      </c>
      <c r="B47" s="26" t="s">
        <v>131</v>
      </c>
      <c r="C47" s="21" t="s">
        <v>16</v>
      </c>
      <c r="D47" s="21" t="s">
        <v>17</v>
      </c>
      <c r="E47" s="25" t="s">
        <v>132</v>
      </c>
      <c r="F47" s="22">
        <f ca="1" t="shared" si="1"/>
        <v>33</v>
      </c>
      <c r="G47" s="23" t="s">
        <v>19</v>
      </c>
      <c r="H47" s="24" t="s">
        <v>26</v>
      </c>
      <c r="I47" s="31" t="s">
        <v>33</v>
      </c>
      <c r="J47" s="28" t="s">
        <v>122</v>
      </c>
      <c r="K47" s="29">
        <v>15986672157</v>
      </c>
      <c r="L47" s="19"/>
    </row>
    <row r="48" ht="36" customHeight="1" spans="1:12">
      <c r="A48" s="19">
        <f t="shared" si="0"/>
        <v>45</v>
      </c>
      <c r="B48" s="26" t="s">
        <v>133</v>
      </c>
      <c r="C48" s="21" t="s">
        <v>16</v>
      </c>
      <c r="D48" s="21" t="s">
        <v>17</v>
      </c>
      <c r="E48" s="25" t="s">
        <v>134</v>
      </c>
      <c r="F48" s="22">
        <f ca="1" t="shared" si="1"/>
        <v>31</v>
      </c>
      <c r="G48" s="23" t="s">
        <v>32</v>
      </c>
      <c r="H48" s="24" t="s">
        <v>26</v>
      </c>
      <c r="I48" s="31" t="s">
        <v>33</v>
      </c>
      <c r="J48" s="28" t="s">
        <v>122</v>
      </c>
      <c r="K48" s="29" t="s">
        <v>135</v>
      </c>
      <c r="L48" s="19"/>
    </row>
    <row r="49" ht="36" customHeight="1" spans="1:12">
      <c r="A49" s="19">
        <f t="shared" si="0"/>
        <v>46</v>
      </c>
      <c r="B49" s="26" t="s">
        <v>136</v>
      </c>
      <c r="C49" s="21" t="s">
        <v>16</v>
      </c>
      <c r="D49" s="21" t="s">
        <v>17</v>
      </c>
      <c r="E49" s="25" t="s">
        <v>137</v>
      </c>
      <c r="F49" s="22">
        <f ca="1" t="shared" si="1"/>
        <v>35</v>
      </c>
      <c r="G49" s="23" t="s">
        <v>32</v>
      </c>
      <c r="H49" s="24" t="s">
        <v>26</v>
      </c>
      <c r="I49" s="31" t="s">
        <v>33</v>
      </c>
      <c r="J49" s="28" t="s">
        <v>122</v>
      </c>
      <c r="K49" s="29" t="s">
        <v>138</v>
      </c>
      <c r="L49" s="19"/>
    </row>
    <row r="50" ht="36" customHeight="1" spans="1:12">
      <c r="A50" s="19">
        <f t="shared" si="0"/>
        <v>47</v>
      </c>
      <c r="B50" s="26" t="s">
        <v>139</v>
      </c>
      <c r="C50" s="21" t="s">
        <v>16</v>
      </c>
      <c r="D50" s="21" t="s">
        <v>17</v>
      </c>
      <c r="E50" s="25" t="s">
        <v>140</v>
      </c>
      <c r="F50" s="22">
        <f ca="1" t="shared" si="1"/>
        <v>38</v>
      </c>
      <c r="G50" s="23" t="s">
        <v>32</v>
      </c>
      <c r="H50" s="24" t="s">
        <v>26</v>
      </c>
      <c r="I50" s="31" t="s">
        <v>33</v>
      </c>
      <c r="J50" s="28" t="s">
        <v>122</v>
      </c>
      <c r="K50" s="32" t="s">
        <v>141</v>
      </c>
      <c r="L50" s="19"/>
    </row>
    <row r="51" ht="36" customHeight="1" spans="1:12">
      <c r="A51" s="19">
        <f t="shared" si="0"/>
        <v>48</v>
      </c>
      <c r="B51" s="26" t="s">
        <v>142</v>
      </c>
      <c r="C51" s="21" t="s">
        <v>16</v>
      </c>
      <c r="D51" s="21" t="s">
        <v>17</v>
      </c>
      <c r="E51" s="35" t="s">
        <v>143</v>
      </c>
      <c r="F51" s="22">
        <f ca="1" t="shared" si="1"/>
        <v>43</v>
      </c>
      <c r="G51" s="23" t="s">
        <v>83</v>
      </c>
      <c r="H51" s="24" t="s">
        <v>26</v>
      </c>
      <c r="I51" s="31" t="s">
        <v>33</v>
      </c>
      <c r="J51" s="28" t="s">
        <v>122</v>
      </c>
      <c r="K51" s="29">
        <v>13647060566</v>
      </c>
      <c r="L51" s="19"/>
    </row>
  </sheetData>
  <autoFilter ref="A3:L51">
    <extLst/>
  </autoFilter>
  <mergeCells count="3">
    <mergeCell ref="A1:L1"/>
    <mergeCell ref="A2:H2"/>
    <mergeCell ref="J2:L2"/>
  </mergeCells>
  <dataValidations count="5">
    <dataValidation type="list" allowBlank="1" showInputMessage="1" showErrorMessage="1" sqref="G52:G1048576">
      <formula1>元数据!$B$2:$B$5</formula1>
    </dataValidation>
    <dataValidation type="list" allowBlank="1" showInputMessage="1" showErrorMessage="1" sqref="G33 G51 G4:G32 G34:G50">
      <formula1>"初中及以下,高中（中专、技校）,大专,本科,硕士及以上"</formula1>
    </dataValidation>
    <dataValidation type="list" allowBlank="1" showInputMessage="1" showErrorMessage="1" sqref="C52:C1048576">
      <formula1>元数据!$A$2:$A$3</formula1>
    </dataValidation>
    <dataValidation type="list" allowBlank="1" showInputMessage="1" showErrorMessage="1" sqref="H52:H1048576">
      <formula1>元数据!$C$2:$C$7</formula1>
    </dataValidation>
    <dataValidation type="list" allowBlank="1" showInputMessage="1" showErrorMessage="1" sqref="I52:I1048576">
      <formula1>元数据!$D$2:$D$6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="130" zoomScaleNormal="100" workbookViewId="0">
      <selection activeCell="E9" sqref="E9"/>
    </sheetView>
  </sheetViews>
  <sheetFormatPr defaultColWidth="9" defaultRowHeight="13.5"/>
  <cols>
    <col min="2" max="2" width="16.5" customWidth="1"/>
    <col min="3" max="3" width="18.25" customWidth="1"/>
    <col min="4" max="4" width="21.5" customWidth="1"/>
    <col min="5" max="5" width="11" customWidth="1"/>
    <col min="6" max="6" width="23.875" customWidth="1"/>
    <col min="7" max="7" width="9.625" customWidth="1"/>
    <col min="8" max="8" width="13.25" customWidth="1"/>
    <col min="9" max="9" width="10.125" customWidth="1"/>
  </cols>
  <sheetData>
    <row r="1" ht="39.75" customHeight="1" spans="1:9">
      <c r="A1" s="10" t="s">
        <v>144</v>
      </c>
      <c r="B1" s="10"/>
      <c r="C1" s="10"/>
      <c r="D1" s="10"/>
      <c r="E1" s="10"/>
      <c r="F1" s="10"/>
      <c r="G1" s="10"/>
      <c r="H1" s="10"/>
      <c r="I1" s="10"/>
    </row>
    <row r="2" ht="30.75" customHeight="1" spans="1:9">
      <c r="A2" s="11" t="s">
        <v>145</v>
      </c>
      <c r="B2" s="11"/>
      <c r="C2" s="11"/>
      <c r="D2" s="11"/>
      <c r="E2" s="12"/>
      <c r="F2" s="12"/>
      <c r="G2" s="13" t="s">
        <v>146</v>
      </c>
      <c r="H2" s="13"/>
      <c r="I2" s="13"/>
    </row>
    <row r="3" s="9" customFormat="1" ht="38.25" customHeight="1" spans="1:9">
      <c r="A3" s="14" t="s">
        <v>3</v>
      </c>
      <c r="B3" s="14" t="s">
        <v>147</v>
      </c>
      <c r="C3" s="14" t="s">
        <v>148</v>
      </c>
      <c r="D3" s="14" t="s">
        <v>149</v>
      </c>
      <c r="E3" s="14" t="s">
        <v>150</v>
      </c>
      <c r="F3" s="14" t="s">
        <v>151</v>
      </c>
      <c r="G3" s="14" t="s">
        <v>152</v>
      </c>
      <c r="H3" s="14" t="s">
        <v>153</v>
      </c>
      <c r="I3" s="14" t="s">
        <v>154</v>
      </c>
    </row>
    <row r="4" ht="58.5" customHeight="1" spans="1:9">
      <c r="A4" s="15" t="s">
        <v>155</v>
      </c>
      <c r="B4" s="15" t="s">
        <v>156</v>
      </c>
      <c r="C4" s="15" t="s">
        <v>157</v>
      </c>
      <c r="D4" s="15" t="s">
        <v>158</v>
      </c>
      <c r="E4" s="15" t="s">
        <v>159</v>
      </c>
      <c r="F4" s="15" t="s">
        <v>160</v>
      </c>
      <c r="G4" s="15" t="s">
        <v>159</v>
      </c>
      <c r="H4" s="15" t="s">
        <v>159</v>
      </c>
      <c r="I4" s="15" t="s">
        <v>159</v>
      </c>
    </row>
    <row r="5" ht="33" customHeight="1" spans="1:9">
      <c r="A5" s="15">
        <v>1</v>
      </c>
      <c r="B5" s="15"/>
      <c r="C5" s="15"/>
      <c r="D5" s="15"/>
      <c r="E5" s="15"/>
      <c r="F5" s="15"/>
      <c r="G5" s="15"/>
      <c r="H5" s="15"/>
      <c r="I5" s="15"/>
    </row>
    <row r="6" ht="33" customHeight="1" spans="1:9">
      <c r="A6" s="15">
        <v>2</v>
      </c>
      <c r="B6" s="15"/>
      <c r="C6" s="15"/>
      <c r="D6" s="15"/>
      <c r="E6" s="15"/>
      <c r="F6" s="15"/>
      <c r="G6" s="15"/>
      <c r="H6" s="15"/>
      <c r="I6" s="15"/>
    </row>
    <row r="7" ht="33" customHeight="1" spans="1:9">
      <c r="A7" s="15">
        <v>3</v>
      </c>
      <c r="B7" s="15"/>
      <c r="C7" s="15"/>
      <c r="D7" s="15"/>
      <c r="E7" s="15"/>
      <c r="F7" s="15"/>
      <c r="G7" s="15"/>
      <c r="H7" s="15"/>
      <c r="I7" s="15"/>
    </row>
    <row r="8" ht="33" customHeight="1" spans="1:9">
      <c r="A8" s="15">
        <v>4</v>
      </c>
      <c r="B8" s="15"/>
      <c r="C8" s="15"/>
      <c r="D8" s="15"/>
      <c r="E8" s="15"/>
      <c r="F8" s="15"/>
      <c r="G8" s="15"/>
      <c r="H8" s="15"/>
      <c r="I8" s="15"/>
    </row>
    <row r="9" ht="33" customHeight="1" spans="1:9">
      <c r="A9" s="15">
        <v>5</v>
      </c>
      <c r="B9" s="15"/>
      <c r="C9" s="15"/>
      <c r="D9" s="15"/>
      <c r="E9" s="15"/>
      <c r="F9" s="15"/>
      <c r="G9" s="15"/>
      <c r="H9" s="15"/>
      <c r="I9" s="15"/>
    </row>
    <row r="10" ht="33" customHeight="1" spans="1:9">
      <c r="A10" s="15">
        <v>6</v>
      </c>
      <c r="B10" s="15"/>
      <c r="C10" s="15"/>
      <c r="D10" s="15"/>
      <c r="E10" s="15"/>
      <c r="F10" s="15"/>
      <c r="G10" s="15"/>
      <c r="H10" s="15"/>
      <c r="I10" s="15"/>
    </row>
    <row r="11" ht="33" customHeight="1" spans="1:9">
      <c r="A11" s="15">
        <v>7</v>
      </c>
      <c r="B11" s="15"/>
      <c r="C11" s="15"/>
      <c r="D11" s="15"/>
      <c r="E11" s="15"/>
      <c r="F11" s="15"/>
      <c r="G11" s="15"/>
      <c r="H11" s="15"/>
      <c r="I11" s="15"/>
    </row>
    <row r="12" ht="33" customHeight="1" spans="1:9">
      <c r="A12" s="15">
        <v>8</v>
      </c>
      <c r="B12" s="15"/>
      <c r="C12" s="15"/>
      <c r="D12" s="15"/>
      <c r="E12" s="15"/>
      <c r="F12" s="15"/>
      <c r="G12" s="15"/>
      <c r="H12" s="15"/>
      <c r="I12" s="15"/>
    </row>
    <row r="13" ht="33" customHeight="1" spans="1:9">
      <c r="A13" s="15">
        <v>9</v>
      </c>
      <c r="B13" s="15"/>
      <c r="C13" s="15"/>
      <c r="D13" s="15"/>
      <c r="E13" s="15"/>
      <c r="F13" s="15"/>
      <c r="G13" s="15"/>
      <c r="H13" s="15"/>
      <c r="I13" s="15"/>
    </row>
  </sheetData>
  <mergeCells count="3">
    <mergeCell ref="A1:I1"/>
    <mergeCell ref="A2:D2"/>
    <mergeCell ref="G2:I2"/>
  </mergeCells>
  <pageMargins left="0.7" right="0.7" top="0.75" bottom="0.75" header="0.3" footer="0.3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4" sqref="B4"/>
    </sheetView>
  </sheetViews>
  <sheetFormatPr defaultColWidth="9" defaultRowHeight="13.5" outlineLevelRow="6" outlineLevelCol="3"/>
  <cols>
    <col min="2" max="2" width="14" customWidth="1"/>
    <col min="4" max="4" width="15.625" customWidth="1"/>
  </cols>
  <sheetData>
    <row r="1" spans="1:4">
      <c r="A1" s="1" t="s">
        <v>5</v>
      </c>
      <c r="B1" s="1" t="s">
        <v>161</v>
      </c>
      <c r="C1" s="2" t="s">
        <v>162</v>
      </c>
      <c r="D1" s="3" t="s">
        <v>11</v>
      </c>
    </row>
    <row r="2" spans="1:4">
      <c r="A2" t="s">
        <v>16</v>
      </c>
      <c r="B2" s="4" t="s">
        <v>163</v>
      </c>
      <c r="C2" s="5" t="s">
        <v>20</v>
      </c>
      <c r="D2" s="6" t="s">
        <v>164</v>
      </c>
    </row>
    <row r="3" spans="1:4">
      <c r="A3" t="s">
        <v>165</v>
      </c>
      <c r="B3" s="7" t="s">
        <v>83</v>
      </c>
      <c r="C3" s="5" t="s">
        <v>166</v>
      </c>
      <c r="D3" s="6" t="s">
        <v>21</v>
      </c>
    </row>
    <row r="4" ht="27" spans="2:4">
      <c r="B4" s="4" t="s">
        <v>19</v>
      </c>
      <c r="C4" s="5" t="s">
        <v>167</v>
      </c>
      <c r="D4" s="8" t="s">
        <v>168</v>
      </c>
    </row>
    <row r="5" spans="2:4">
      <c r="B5" s="7" t="s">
        <v>169</v>
      </c>
      <c r="C5" s="5" t="s">
        <v>170</v>
      </c>
      <c r="D5" s="6" t="s">
        <v>171</v>
      </c>
    </row>
    <row r="6" spans="3:4">
      <c r="C6" s="5" t="s">
        <v>26</v>
      </c>
      <c r="D6" s="6" t="s">
        <v>33</v>
      </c>
    </row>
    <row r="7" spans="3:3">
      <c r="C7" s="5" t="s">
        <v>172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普通民兵花名册</vt:lpstr>
      <vt:lpstr>普通民兵编组单位统计表</vt:lpstr>
      <vt:lpstr>元数据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2006-09-16T08:00:00Z</dcterms:created>
  <dcterms:modified xsi:type="dcterms:W3CDTF">2026-03-12T05:09:15Z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8312976947C2A316AED8B0694C75DEF1_42</vt:lpwstr>
  </property>
  <property fmtid="{D5CDD505-2E9C-101B-9397-08002B2CF9AE}" pid="3" name="KSOProductBuildVer">
    <vt:lpwstr>2052-11.8.2.12094</vt:lpwstr>
  </property>
</Properties>
</file>